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90" yWindow="45" windowWidth="19965" windowHeight="8835"/>
  </bookViews>
  <sheets>
    <sheet name="1-й год" sheetId="8" r:id="rId1"/>
    <sheet name="2-й и 3-й года" sheetId="9" r:id="rId2"/>
  </sheets>
  <definedNames>
    <definedName name="_xlnm.Print_Titles" localSheetId="0">'1-й год'!#REF!</definedName>
    <definedName name="_xlnm.Print_Titles" localSheetId="1">'2-й и 3-й года'!#REF!</definedName>
  </definedNames>
  <calcPr calcId="125725"/>
</workbook>
</file>

<file path=xl/calcChain.xml><?xml version="1.0" encoding="utf-8"?>
<calcChain xmlns="http://schemas.openxmlformats.org/spreadsheetml/2006/main">
  <c r="AM34" i="9"/>
  <c r="AM35"/>
</calcChain>
</file>

<file path=xl/sharedStrings.xml><?xml version="1.0" encoding="utf-8"?>
<sst xmlns="http://schemas.openxmlformats.org/spreadsheetml/2006/main" count="283" uniqueCount="73">
  <si>
    <t>Сумма</t>
  </si>
  <si>
    <t>Наименование</t>
  </si>
  <si>
    <t>Рз</t>
  </si>
  <si>
    <t>ПР</t>
  </si>
  <si>
    <t/>
  </si>
  <si>
    <t xml:space="preserve"> (руб.)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</si>
  <si>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</si>
  <si>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</si>
  <si>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</si>
  <si>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</si>
  <si>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</si>
  <si>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</si>
  <si>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</si>
  <si>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</si>
  <si>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</si>
  <si>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</si>
  <si>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</si>
  <si>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</si>
  <si>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</si>
  <si>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</si>
  <si>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</si>
  <si>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</si>
  <si>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</si>
  <si>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</si>
  <si>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</si>
  <si>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</si>
  <si>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</si>
  <si>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</si>
  <si>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</si>
  <si>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</si>
  <si>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</si>
  <si>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</si>
  <si>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</si>
  <si>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</si>
  <si>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</si>
  <si>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</si>
  <si>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</si>
  <si>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>ФИЗИЧЕСКАЯ КУЛЬТУРА И СПОРТ</t>
  </si>
  <si>
    <t>Физическая культура</t>
  </si>
  <si>
    <t>Условно утвержденные расходы</t>
  </si>
  <si>
    <t>99</t>
  </si>
  <si>
    <t>Распределение расходов, функциональная классификация расходов бюджета муниципального образования Большеврудское сельское поселение Волосовского муниципального района Ленинградской области</t>
  </si>
  <si>
    <t>Мин</t>
  </si>
  <si>
    <t>ЦСР</t>
  </si>
  <si>
    <t>ВР</t>
  </si>
  <si>
    <t>Код расхода</t>
  </si>
  <si>
    <t>КОСГУ</t>
  </si>
  <si>
    <t>НАЦИОНАЛЬНАЯ ОБОРОНА</t>
  </si>
  <si>
    <t>Мобилизационная и вневойсковая подготовка</t>
  </si>
  <si>
    <t>Сумма (Ф)</t>
  </si>
  <si>
    <t>Сумма (Р)</t>
  </si>
  <si>
    <t>Сумма (М)</t>
  </si>
  <si>
    <t>Сумма (П)</t>
  </si>
  <si>
    <t>УТВЕРЖДЕНО</t>
  </si>
  <si>
    <t>решением Совета депутатов</t>
  </si>
  <si>
    <t>Большеврудского сельского поселения</t>
  </si>
  <si>
    <t>Волосовского муниципального района</t>
  </si>
  <si>
    <t xml:space="preserve">Ленинградской области </t>
  </si>
  <si>
    <t>Приложение 9</t>
  </si>
  <si>
    <t>Приложение 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</si>
  <si>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</si>
  <si>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 24.12.2019 года № 50</t>
  </si>
  <si>
    <t>в редакции решения совета депутатов</t>
  </si>
  <si>
    <t>в редакции решения Совета депутатов</t>
  </si>
  <si>
    <t>на 2020 год</t>
  </si>
  <si>
    <t>на 2021-2022 годы</t>
  </si>
  <si>
    <t>2021 г.</t>
  </si>
  <si>
    <t>2021 г. (Ф)</t>
  </si>
  <si>
    <t>2021 г. (Р)</t>
  </si>
  <si>
    <t>2021 г. (М)</t>
  </si>
  <si>
    <t>2021 г. (П)</t>
  </si>
  <si>
    <t>2022 г.</t>
  </si>
  <si>
    <t>от 29.09.2020 года № 98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</si>
</sst>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1" applyFont="1" applyFill="1" applyAlignment="1">
      <alignment horizontal="right" vertical="center" wrapText="1"/>
    </xf>
    <xf numFmtId="164" fontId="2" fillId="0" borderId="0" xfId="1" applyNumberFormat="1" applyFont="1" applyFill="1" applyAlignment="1">
      <alignment horizontal="center" vertical="center"/>
    </xf>
    <xf numFmtId="49" fontId="3" fillId="0" borderId="0" xfId="1" applyNumberFormat="1" applyFont="1" applyFill="1" applyAlignment="1">
      <alignment horizontal="right" vertical="center" wrapText="1"/>
    </xf>
    <xf numFmtId="0" fontId="5" fillId="0" borderId="0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0" fontId="8" fillId="0" borderId="1" xfId="0" applyNumberFormat="1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164" fontId="2" fillId="0" borderId="0" xfId="1" applyNumberFormat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5" fontId="4" fillId="0" borderId="0" xfId="0" applyNumberFormat="1" applyFont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3"/>
  <sheetViews>
    <sheetView showGridLines="0" tabSelected="1" workbookViewId="0">
      <selection activeCell="X49" sqref="X49"/>
    </sheetView>
  </sheetViews>
  <sheetFormatPr defaultColWidth="8.85546875" defaultRowHeight="15"/>
  <cols>
    <col min="1" max="1" width="43.140625" customWidth="1"/>
    <col min="2" max="2" width="16.7109375" hidden="1" customWidth="1"/>
    <col min="3" max="4" width="7.42578125" customWidth="1"/>
    <col min="5" max="19" width="16.7109375" hidden="1" customWidth="1"/>
    <col min="20" max="22" width="12.7109375" hidden="1" customWidth="1"/>
    <col min="23" max="23" width="43.140625" hidden="1" customWidth="1"/>
    <col min="24" max="24" width="22.7109375" customWidth="1"/>
    <col min="25" max="26" width="26" hidden="1" customWidth="1"/>
    <col min="27" max="27" width="43.140625" hidden="1" customWidth="1"/>
  </cols>
  <sheetData>
    <row r="1" spans="1:27" ht="18" customHeight="1">
      <c r="A1" s="24" t="s">
        <v>58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7" ht="18" customHeight="1">
      <c r="A2" s="25" t="s">
        <v>53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</row>
    <row r="3" spans="1:27" ht="18" customHeight="1">
      <c r="A3" s="25" t="s">
        <v>54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7" ht="18" customHeight="1">
      <c r="A4" s="25" t="s">
        <v>55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</row>
    <row r="5" spans="1:27" ht="18" customHeight="1">
      <c r="A5" s="29" t="s">
        <v>56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</row>
    <row r="6" spans="1:27" ht="18" customHeight="1">
      <c r="A6" s="30" t="s">
        <v>57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7" ht="18" customHeight="1">
      <c r="A7" s="30" t="s">
        <v>61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7" ht="18" customHeight="1">
      <c r="A8" s="30" t="s">
        <v>63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7" ht="18" customHeight="1">
      <c r="A9" s="30" t="s">
        <v>55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7" ht="18" customHeight="1">
      <c r="A10" s="30" t="s">
        <v>56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7" ht="18" customHeight="1">
      <c r="A11" s="30" t="s">
        <v>57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</row>
    <row r="12" spans="1:27" ht="18" customHeight="1">
      <c r="A12" s="30" t="s">
        <v>72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</row>
    <row r="13" spans="1:27" ht="18" customHeight="1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7" ht="74.25" customHeight="1">
      <c r="A14" s="27" t="s">
        <v>41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</row>
    <row r="15" spans="1:27" ht="18.75">
      <c r="A15" s="26" t="s">
        <v>64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"/>
      <c r="Z15" s="2"/>
      <c r="AA15" s="2"/>
    </row>
    <row r="16" spans="1:27" ht="25.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3" t="s">
        <v>4</v>
      </c>
      <c r="W16" s="1"/>
      <c r="X16" s="4" t="s">
        <v>5</v>
      </c>
      <c r="Y16" s="1"/>
      <c r="Z16" s="1"/>
      <c r="AA16" s="1"/>
    </row>
    <row r="17" spans="1:24" ht="15.6" customHeight="1">
      <c r="A17" s="23" t="s">
        <v>1</v>
      </c>
      <c r="B17" s="22" t="s">
        <v>42</v>
      </c>
      <c r="C17" s="22" t="s">
        <v>2</v>
      </c>
      <c r="D17" s="22" t="s">
        <v>3</v>
      </c>
      <c r="E17" s="22" t="s">
        <v>43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 t="s">
        <v>44</v>
      </c>
      <c r="U17" s="22" t="s">
        <v>45</v>
      </c>
      <c r="V17" s="22" t="s">
        <v>46</v>
      </c>
      <c r="W17" s="23" t="s">
        <v>1</v>
      </c>
      <c r="X17" s="23" t="s">
        <v>0</v>
      </c>
    </row>
    <row r="18" spans="1:24" ht="21.75" customHeight="1">
      <c r="A18" s="23"/>
      <c r="B18" s="22"/>
      <c r="C18" s="22" t="s">
        <v>2</v>
      </c>
      <c r="D18" s="22" t="s">
        <v>3</v>
      </c>
      <c r="E18" s="22"/>
      <c r="F18" s="22" t="s">
        <v>43</v>
      </c>
      <c r="G18" s="22" t="s">
        <v>43</v>
      </c>
      <c r="H18" s="22" t="s">
        <v>43</v>
      </c>
      <c r="I18" s="22" t="s">
        <v>43</v>
      </c>
      <c r="J18" s="22" t="s">
        <v>43</v>
      </c>
      <c r="K18" s="22" t="s">
        <v>43</v>
      </c>
      <c r="L18" s="22" t="s">
        <v>43</v>
      </c>
      <c r="M18" s="22" t="s">
        <v>43</v>
      </c>
      <c r="N18" s="22" t="s">
        <v>43</v>
      </c>
      <c r="O18" s="22" t="s">
        <v>43</v>
      </c>
      <c r="P18" s="22" t="s">
        <v>43</v>
      </c>
      <c r="Q18" s="22" t="s">
        <v>43</v>
      </c>
      <c r="R18" s="22" t="s">
        <v>43</v>
      </c>
      <c r="S18" s="22" t="s">
        <v>43</v>
      </c>
      <c r="T18" s="22"/>
      <c r="U18" s="22"/>
      <c r="V18" s="22"/>
      <c r="W18" s="23"/>
      <c r="X18" s="23"/>
    </row>
    <row r="19" spans="1:24" hidden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8"/>
      <c r="W19" s="17"/>
      <c r="X19" s="17"/>
    </row>
    <row r="20" spans="1:24" ht="15.75">
      <c r="A20" s="6" t="s">
        <v>6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7"/>
      <c r="W20" s="6" t="s">
        <v>6</v>
      </c>
      <c r="X20" s="15">
        <v>277555438</v>
      </c>
    </row>
    <row r="21" spans="1:24" ht="31.5">
      <c r="A21" s="8" t="s">
        <v>7</v>
      </c>
      <c r="B21" s="21"/>
      <c r="C21" s="21" t="s">
        <v>8</v>
      </c>
      <c r="D21" s="21" t="s">
        <v>9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7"/>
      <c r="W21" s="8" t="s">
        <v>7</v>
      </c>
      <c r="X21" s="15">
        <v>20684760.010000002</v>
      </c>
    </row>
    <row r="22" spans="1:24" ht="63">
      <c r="A22" s="9" t="s">
        <v>10</v>
      </c>
      <c r="B22" s="10"/>
      <c r="C22" s="10" t="s">
        <v>8</v>
      </c>
      <c r="D22" s="10" t="s">
        <v>11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9" t="s">
        <v>10</v>
      </c>
      <c r="X22" s="16">
        <v>1825269</v>
      </c>
    </row>
    <row r="23" spans="1:24" ht="83.25" customHeight="1">
      <c r="A23" s="9" t="s">
        <v>60</v>
      </c>
      <c r="B23" s="10"/>
      <c r="C23" s="10" t="s">
        <v>8</v>
      </c>
      <c r="D23" s="10" t="s">
        <v>19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9" t="s">
        <v>60</v>
      </c>
      <c r="X23" s="16">
        <v>12000</v>
      </c>
    </row>
    <row r="24" spans="1:24" ht="84.75" customHeight="1">
      <c r="A24" s="9" t="s">
        <v>12</v>
      </c>
      <c r="B24" s="10"/>
      <c r="C24" s="10" t="s">
        <v>8</v>
      </c>
      <c r="D24" s="10" t="s">
        <v>13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9" t="s">
        <v>12</v>
      </c>
      <c r="X24" s="16">
        <v>16635738.51</v>
      </c>
    </row>
    <row r="25" spans="1:24" ht="15.75">
      <c r="A25" s="9" t="s">
        <v>14</v>
      </c>
      <c r="B25" s="10"/>
      <c r="C25" s="10" t="s">
        <v>8</v>
      </c>
      <c r="D25" s="10" t="s">
        <v>15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1"/>
      <c r="W25" s="9" t="s">
        <v>14</v>
      </c>
      <c r="X25" s="16">
        <v>55000</v>
      </c>
    </row>
    <row r="26" spans="1:24" ht="15.75">
      <c r="A26" s="9" t="s">
        <v>16</v>
      </c>
      <c r="B26" s="10"/>
      <c r="C26" s="10" t="s">
        <v>8</v>
      </c>
      <c r="D26" s="10" t="s">
        <v>17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1"/>
      <c r="W26" s="9" t="s">
        <v>16</v>
      </c>
      <c r="X26" s="16">
        <v>2156752.5</v>
      </c>
    </row>
    <row r="27" spans="1:24" ht="15.75">
      <c r="A27" s="8" t="s">
        <v>47</v>
      </c>
      <c r="B27" s="21"/>
      <c r="C27" s="21" t="s">
        <v>11</v>
      </c>
      <c r="D27" s="21" t="s">
        <v>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7"/>
      <c r="W27" s="8" t="s">
        <v>47</v>
      </c>
      <c r="X27" s="15">
        <v>267200</v>
      </c>
    </row>
    <row r="28" spans="1:24" ht="31.5">
      <c r="A28" s="9" t="s">
        <v>48</v>
      </c>
      <c r="B28" s="10"/>
      <c r="C28" s="10" t="s">
        <v>11</v>
      </c>
      <c r="D28" s="10" t="s">
        <v>19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1"/>
      <c r="W28" s="9" t="s">
        <v>48</v>
      </c>
      <c r="X28" s="16">
        <v>267200</v>
      </c>
    </row>
    <row r="29" spans="1:24" ht="47.25">
      <c r="A29" s="8" t="s">
        <v>18</v>
      </c>
      <c r="B29" s="21"/>
      <c r="C29" s="21" t="s">
        <v>19</v>
      </c>
      <c r="D29" s="21" t="s">
        <v>9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7"/>
      <c r="W29" s="8" t="s">
        <v>18</v>
      </c>
      <c r="X29" s="15">
        <v>569604</v>
      </c>
    </row>
    <row r="30" spans="1:24" ht="63">
      <c r="A30" s="9" t="s">
        <v>20</v>
      </c>
      <c r="B30" s="10"/>
      <c r="C30" s="10" t="s">
        <v>19</v>
      </c>
      <c r="D30" s="10" t="s">
        <v>21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1"/>
      <c r="W30" s="9" t="s">
        <v>20</v>
      </c>
      <c r="X30" s="16">
        <v>569604</v>
      </c>
    </row>
    <row r="31" spans="1:24" ht="15.75">
      <c r="A31" s="8" t="s">
        <v>22</v>
      </c>
      <c r="B31" s="21"/>
      <c r="C31" s="21" t="s">
        <v>13</v>
      </c>
      <c r="D31" s="21" t="s">
        <v>9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7"/>
      <c r="W31" s="8" t="s">
        <v>22</v>
      </c>
      <c r="X31" s="15">
        <v>16249375.41</v>
      </c>
    </row>
    <row r="32" spans="1:24" ht="15.75">
      <c r="A32" s="9" t="s">
        <v>23</v>
      </c>
      <c r="B32" s="10"/>
      <c r="C32" s="10" t="s">
        <v>13</v>
      </c>
      <c r="D32" s="10" t="s">
        <v>21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1"/>
      <c r="W32" s="9" t="s">
        <v>23</v>
      </c>
      <c r="X32" s="16">
        <v>14575696.76</v>
      </c>
    </row>
    <row r="33" spans="1:24" ht="31.5">
      <c r="A33" s="9" t="s">
        <v>24</v>
      </c>
      <c r="B33" s="10"/>
      <c r="C33" s="10" t="s">
        <v>13</v>
      </c>
      <c r="D33" s="10" t="s">
        <v>25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1"/>
      <c r="W33" s="9" t="s">
        <v>24</v>
      </c>
      <c r="X33" s="16">
        <v>1673678.65</v>
      </c>
    </row>
    <row r="34" spans="1:24" ht="31.5">
      <c r="A34" s="8" t="s">
        <v>26</v>
      </c>
      <c r="B34" s="21"/>
      <c r="C34" s="21" t="s">
        <v>27</v>
      </c>
      <c r="D34" s="21" t="s">
        <v>9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7"/>
      <c r="W34" s="8" t="s">
        <v>26</v>
      </c>
      <c r="X34" s="15">
        <v>140205253.38</v>
      </c>
    </row>
    <row r="35" spans="1:24" ht="15.75">
      <c r="A35" s="9" t="s">
        <v>28</v>
      </c>
      <c r="B35" s="10"/>
      <c r="C35" s="10" t="s">
        <v>27</v>
      </c>
      <c r="D35" s="10" t="s">
        <v>8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"/>
      <c r="W35" s="9" t="s">
        <v>28</v>
      </c>
      <c r="X35" s="16">
        <v>2469420</v>
      </c>
    </row>
    <row r="36" spans="1:24" ht="15.75">
      <c r="A36" s="9" t="s">
        <v>29</v>
      </c>
      <c r="B36" s="10"/>
      <c r="C36" s="10" t="s">
        <v>27</v>
      </c>
      <c r="D36" s="10" t="s">
        <v>11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"/>
      <c r="W36" s="9" t="s">
        <v>29</v>
      </c>
      <c r="X36" s="16">
        <v>103610031.95999999</v>
      </c>
    </row>
    <row r="37" spans="1:24" ht="15.75">
      <c r="A37" s="9" t="s">
        <v>30</v>
      </c>
      <c r="B37" s="10"/>
      <c r="C37" s="10" t="s">
        <v>27</v>
      </c>
      <c r="D37" s="10" t="s">
        <v>19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1"/>
      <c r="W37" s="9" t="s">
        <v>30</v>
      </c>
      <c r="X37" s="16">
        <v>34125801.420000002</v>
      </c>
    </row>
    <row r="38" spans="1:24" ht="15.75">
      <c r="A38" s="8" t="s">
        <v>31</v>
      </c>
      <c r="B38" s="21"/>
      <c r="C38" s="21" t="s">
        <v>32</v>
      </c>
      <c r="D38" s="21" t="s">
        <v>9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7"/>
      <c r="W38" s="8" t="s">
        <v>31</v>
      </c>
      <c r="X38" s="15">
        <v>95329423.200000003</v>
      </c>
    </row>
    <row r="39" spans="1:24" ht="15.75">
      <c r="A39" s="9" t="s">
        <v>33</v>
      </c>
      <c r="B39" s="10"/>
      <c r="C39" s="10" t="s">
        <v>32</v>
      </c>
      <c r="D39" s="10" t="s">
        <v>8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1"/>
      <c r="W39" s="9" t="s">
        <v>33</v>
      </c>
      <c r="X39" s="16">
        <v>95329423.200000003</v>
      </c>
    </row>
    <row r="40" spans="1:24" ht="15.75">
      <c r="A40" s="8" t="s">
        <v>34</v>
      </c>
      <c r="B40" s="21"/>
      <c r="C40" s="21" t="s">
        <v>35</v>
      </c>
      <c r="D40" s="21" t="s">
        <v>9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7"/>
      <c r="W40" s="8" t="s">
        <v>34</v>
      </c>
      <c r="X40" s="15">
        <v>3519822</v>
      </c>
    </row>
    <row r="41" spans="1:24" ht="15.75">
      <c r="A41" s="9" t="s">
        <v>36</v>
      </c>
      <c r="B41" s="10"/>
      <c r="C41" s="10" t="s">
        <v>35</v>
      </c>
      <c r="D41" s="10" t="s">
        <v>8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1"/>
      <c r="W41" s="9" t="s">
        <v>36</v>
      </c>
      <c r="X41" s="16">
        <v>3519822</v>
      </c>
    </row>
    <row r="42" spans="1:24" ht="15.75">
      <c r="A42" s="8" t="s">
        <v>37</v>
      </c>
      <c r="B42" s="21"/>
      <c r="C42" s="21" t="s">
        <v>15</v>
      </c>
      <c r="D42" s="21" t="s">
        <v>9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7"/>
      <c r="W42" s="8" t="s">
        <v>37</v>
      </c>
      <c r="X42" s="15">
        <v>730000</v>
      </c>
    </row>
    <row r="43" spans="1:24" ht="15.75">
      <c r="A43" s="9" t="s">
        <v>38</v>
      </c>
      <c r="B43" s="10"/>
      <c r="C43" s="10" t="s">
        <v>15</v>
      </c>
      <c r="D43" s="10" t="s">
        <v>8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1"/>
      <c r="W43" s="9" t="s">
        <v>38</v>
      </c>
      <c r="X43" s="16">
        <v>730000</v>
      </c>
    </row>
  </sheetData>
  <mergeCells count="25">
    <mergeCell ref="A1:X1"/>
    <mergeCell ref="A2:X2"/>
    <mergeCell ref="A15:X15"/>
    <mergeCell ref="A14:AA14"/>
    <mergeCell ref="A13:X13"/>
    <mergeCell ref="A5:X5"/>
    <mergeCell ref="A6:X6"/>
    <mergeCell ref="A7:X7"/>
    <mergeCell ref="A4:X4"/>
    <mergeCell ref="A3:X3"/>
    <mergeCell ref="A8:X8"/>
    <mergeCell ref="A9:X9"/>
    <mergeCell ref="A10:X10"/>
    <mergeCell ref="A11:X11"/>
    <mergeCell ref="A12:X12"/>
    <mergeCell ref="A17:A18"/>
    <mergeCell ref="B17:B18"/>
    <mergeCell ref="C17:C18"/>
    <mergeCell ref="D17:D18"/>
    <mergeCell ref="E17:S18"/>
    <mergeCell ref="T17:T18"/>
    <mergeCell ref="U17:U18"/>
    <mergeCell ref="V17:V18"/>
    <mergeCell ref="W17:W18"/>
    <mergeCell ref="X17:X18"/>
  </mergeCells>
  <pageMargins left="1.1811023622047243" right="0.39370078740157477" top="0.46" bottom="0.16" header="0" footer="0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3"/>
  <sheetViews>
    <sheetView showGridLines="0" workbookViewId="0">
      <selection activeCell="AV12" sqref="AV12"/>
    </sheetView>
  </sheetViews>
  <sheetFormatPr defaultColWidth="8.85546875" defaultRowHeight="15"/>
  <cols>
    <col min="1" max="1" width="48.42578125" customWidth="1"/>
    <col min="2" max="2" width="16.7109375" hidden="1" customWidth="1"/>
    <col min="3" max="4" width="6.7109375" customWidth="1"/>
    <col min="5" max="19" width="16.7109375" hidden="1" customWidth="1"/>
    <col min="20" max="22" width="12.7109375" hidden="1" customWidth="1"/>
    <col min="23" max="23" width="43.140625" hidden="1" customWidth="1"/>
    <col min="24" max="24" width="26" hidden="1" customWidth="1"/>
    <col min="25" max="26" width="21.140625" hidden="1" customWidth="1"/>
    <col min="27" max="27" width="43.140625" hidden="1" customWidth="1"/>
    <col min="28" max="38" width="0" hidden="1" customWidth="1"/>
    <col min="39" max="39" width="17" customWidth="1"/>
    <col min="40" max="43" width="0" hidden="1" customWidth="1"/>
    <col min="44" max="44" width="17" customWidth="1"/>
  </cols>
  <sheetData>
    <row r="1" spans="1:44" ht="18" customHeight="1">
      <c r="A1" s="24" t="s">
        <v>59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</row>
    <row r="2" spans="1:44" ht="18" customHeight="1">
      <c r="A2" s="25" t="s">
        <v>53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</row>
    <row r="3" spans="1:44" ht="18" customHeight="1">
      <c r="A3" s="25" t="s">
        <v>54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</row>
    <row r="4" spans="1:44" ht="18" customHeight="1">
      <c r="A4" s="25" t="s">
        <v>55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</row>
    <row r="5" spans="1:44" ht="18" customHeight="1">
      <c r="A5" s="29" t="s">
        <v>56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" customHeight="1">
      <c r="A6" s="30" t="s">
        <v>57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</row>
    <row r="7" spans="1:44" ht="18" customHeight="1">
      <c r="A7" s="30" t="s">
        <v>61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</row>
    <row r="8" spans="1:44" ht="18" customHeight="1">
      <c r="A8" s="30" t="s">
        <v>62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</row>
    <row r="9" spans="1:44" ht="18" customHeight="1">
      <c r="A9" s="30" t="s">
        <v>55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</row>
    <row r="10" spans="1:44" ht="18" customHeight="1">
      <c r="A10" s="30" t="s">
        <v>56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</row>
    <row r="11" spans="1:44" ht="18" customHeight="1">
      <c r="A11" s="30" t="s">
        <v>57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</row>
    <row r="12" spans="1:44" ht="18" customHeight="1">
      <c r="A12" s="30" t="s">
        <v>72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</row>
    <row r="13" spans="1:44" ht="11.25" customHeight="1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</row>
    <row r="14" spans="1:44" ht="60.75" customHeight="1">
      <c r="A14" s="27" t="s">
        <v>41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</row>
    <row r="15" spans="1:44" ht="18.75">
      <c r="A15" s="26" t="s">
        <v>65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</row>
    <row r="16" spans="1:44" ht="24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5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 t="s">
        <v>5</v>
      </c>
    </row>
    <row r="17" spans="1:44" s="14" customFormat="1" ht="17.25" customHeight="1">
      <c r="A17" s="19" t="s">
        <v>1</v>
      </c>
      <c r="B17" s="20" t="s">
        <v>42</v>
      </c>
      <c r="C17" s="13" t="s">
        <v>2</v>
      </c>
      <c r="D17" s="13" t="s">
        <v>3</v>
      </c>
      <c r="E17" s="13" t="s">
        <v>43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20" t="s">
        <v>44</v>
      </c>
      <c r="U17" s="20" t="s">
        <v>45</v>
      </c>
      <c r="V17" s="20" t="s">
        <v>46</v>
      </c>
      <c r="W17" s="19" t="s">
        <v>1</v>
      </c>
      <c r="X17" s="19" t="s">
        <v>0</v>
      </c>
      <c r="Y17" s="19" t="s">
        <v>49</v>
      </c>
      <c r="Z17" s="19" t="s">
        <v>50</v>
      </c>
      <c r="AA17" s="19" t="s">
        <v>51</v>
      </c>
      <c r="AB17" s="19" t="s">
        <v>52</v>
      </c>
      <c r="AC17" s="19" t="s">
        <v>0</v>
      </c>
      <c r="AD17" s="19" t="s">
        <v>49</v>
      </c>
      <c r="AE17" s="19" t="s">
        <v>50</v>
      </c>
      <c r="AF17" s="19" t="s">
        <v>51</v>
      </c>
      <c r="AG17" s="19" t="s">
        <v>52</v>
      </c>
      <c r="AH17" s="19" t="s">
        <v>0</v>
      </c>
      <c r="AI17" s="19" t="s">
        <v>49</v>
      </c>
      <c r="AJ17" s="19" t="s">
        <v>50</v>
      </c>
      <c r="AK17" s="19" t="s">
        <v>51</v>
      </c>
      <c r="AL17" s="19" t="s">
        <v>52</v>
      </c>
      <c r="AM17" s="19" t="s">
        <v>66</v>
      </c>
      <c r="AN17" s="12" t="s">
        <v>67</v>
      </c>
      <c r="AO17" s="12" t="s">
        <v>68</v>
      </c>
      <c r="AP17" s="12" t="s">
        <v>69</v>
      </c>
      <c r="AQ17" s="19" t="s">
        <v>70</v>
      </c>
      <c r="AR17" s="19" t="s">
        <v>71</v>
      </c>
    </row>
    <row r="18" spans="1:44" s="14" customFormat="1" ht="25.5" customHeight="1">
      <c r="A18" s="6" t="s">
        <v>6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7"/>
      <c r="W18" s="6" t="s">
        <v>6</v>
      </c>
      <c r="X18" s="15">
        <v>277555438</v>
      </c>
      <c r="Y18" s="15">
        <v>6086820</v>
      </c>
      <c r="Z18" s="15">
        <v>196792933.33000001</v>
      </c>
      <c r="AA18" s="15">
        <v>816000</v>
      </c>
      <c r="AB18" s="15">
        <v>10787219.449999999</v>
      </c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>
        <v>73343520</v>
      </c>
      <c r="AN18" s="15">
        <v>271600</v>
      </c>
      <c r="AO18" s="15">
        <v>2822120</v>
      </c>
      <c r="AP18" s="15">
        <v>847000</v>
      </c>
      <c r="AQ18" s="15">
        <v>3398377</v>
      </c>
      <c r="AR18" s="15">
        <v>81837520</v>
      </c>
    </row>
    <row r="19" spans="1:44" s="14" customFormat="1" ht="27" customHeight="1">
      <c r="A19" s="8" t="s">
        <v>7</v>
      </c>
      <c r="B19" s="21"/>
      <c r="C19" s="21" t="s">
        <v>8</v>
      </c>
      <c r="D19" s="21" t="s">
        <v>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7"/>
      <c r="W19" s="8" t="s">
        <v>7</v>
      </c>
      <c r="X19" s="15">
        <v>20684760.010000002</v>
      </c>
      <c r="Y19" s="15"/>
      <c r="Z19" s="15">
        <v>3520</v>
      </c>
      <c r="AA19" s="15"/>
      <c r="AB19" s="15">
        <v>1466908</v>
      </c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>
        <v>20407950</v>
      </c>
      <c r="AN19" s="15"/>
      <c r="AO19" s="15">
        <v>3520</v>
      </c>
      <c r="AP19" s="15"/>
      <c r="AQ19" s="15">
        <v>1491138</v>
      </c>
      <c r="AR19" s="15">
        <v>21057860</v>
      </c>
    </row>
    <row r="20" spans="1:44" s="14" customFormat="1" ht="55.5" customHeight="1">
      <c r="A20" s="9" t="s">
        <v>10</v>
      </c>
      <c r="B20" s="10"/>
      <c r="C20" s="10" t="s">
        <v>8</v>
      </c>
      <c r="D20" s="10" t="s">
        <v>11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9" t="s">
        <v>10</v>
      </c>
      <c r="X20" s="16">
        <v>1825269</v>
      </c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>
        <v>1805352</v>
      </c>
      <c r="AN20" s="16"/>
      <c r="AO20" s="16"/>
      <c r="AP20" s="16"/>
      <c r="AQ20" s="16"/>
      <c r="AR20" s="16">
        <v>1875966</v>
      </c>
    </row>
    <row r="21" spans="1:44" s="14" customFormat="1" ht="64.5" customHeight="1">
      <c r="A21" s="9" t="s">
        <v>60</v>
      </c>
      <c r="B21" s="10"/>
      <c r="C21" s="10" t="s">
        <v>8</v>
      </c>
      <c r="D21" s="10" t="s">
        <v>19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9" t="s">
        <v>60</v>
      </c>
      <c r="X21" s="16">
        <v>12000</v>
      </c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>
        <v>10000</v>
      </c>
      <c r="AN21" s="16"/>
      <c r="AO21" s="16"/>
      <c r="AP21" s="16"/>
      <c r="AQ21" s="16"/>
      <c r="AR21" s="16">
        <v>10000</v>
      </c>
    </row>
    <row r="22" spans="1:44" s="14" customFormat="1" ht="72" customHeight="1">
      <c r="A22" s="9" t="s">
        <v>12</v>
      </c>
      <c r="B22" s="10"/>
      <c r="C22" s="10" t="s">
        <v>8</v>
      </c>
      <c r="D22" s="10" t="s">
        <v>13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9" t="s">
        <v>12</v>
      </c>
      <c r="X22" s="16">
        <v>16635738.51</v>
      </c>
      <c r="Y22" s="16"/>
      <c r="Z22" s="16">
        <v>3520</v>
      </c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>
        <v>16456460</v>
      </c>
      <c r="AN22" s="16"/>
      <c r="AO22" s="16">
        <v>3520</v>
      </c>
      <c r="AP22" s="16"/>
      <c r="AQ22" s="16"/>
      <c r="AR22" s="16">
        <v>16978915</v>
      </c>
    </row>
    <row r="23" spans="1:44" s="14" customFormat="1" ht="24.75" customHeight="1">
      <c r="A23" s="9" t="s">
        <v>14</v>
      </c>
      <c r="B23" s="10"/>
      <c r="C23" s="10" t="s">
        <v>8</v>
      </c>
      <c r="D23" s="10" t="s">
        <v>15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9" t="s">
        <v>14</v>
      </c>
      <c r="X23" s="16">
        <v>55000</v>
      </c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>
        <v>100000</v>
      </c>
      <c r="AN23" s="16"/>
      <c r="AO23" s="16"/>
      <c r="AP23" s="16"/>
      <c r="AQ23" s="16"/>
      <c r="AR23" s="16">
        <v>100000</v>
      </c>
    </row>
    <row r="24" spans="1:44" s="14" customFormat="1" ht="27" customHeight="1">
      <c r="A24" s="9" t="s">
        <v>16</v>
      </c>
      <c r="B24" s="10"/>
      <c r="C24" s="10" t="s">
        <v>8</v>
      </c>
      <c r="D24" s="10" t="s">
        <v>17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9" t="s">
        <v>16</v>
      </c>
      <c r="X24" s="16">
        <v>2156752.5</v>
      </c>
      <c r="Y24" s="16"/>
      <c r="Z24" s="16"/>
      <c r="AA24" s="16"/>
      <c r="AB24" s="16">
        <v>1466908</v>
      </c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>
        <v>2036138</v>
      </c>
      <c r="AN24" s="16"/>
      <c r="AO24" s="16"/>
      <c r="AP24" s="16"/>
      <c r="AQ24" s="16">
        <v>1491138</v>
      </c>
      <c r="AR24" s="16">
        <v>2092979</v>
      </c>
    </row>
    <row r="25" spans="1:44" s="14" customFormat="1" ht="25.5" customHeight="1">
      <c r="A25" s="8" t="s">
        <v>47</v>
      </c>
      <c r="B25" s="21"/>
      <c r="C25" s="21" t="s">
        <v>11</v>
      </c>
      <c r="D25" s="21" t="s">
        <v>9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7"/>
      <c r="W25" s="8" t="s">
        <v>47</v>
      </c>
      <c r="X25" s="15">
        <v>267200</v>
      </c>
      <c r="Y25" s="15">
        <v>267200</v>
      </c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>
        <v>271600</v>
      </c>
      <c r="AN25" s="15">
        <v>271600</v>
      </c>
      <c r="AO25" s="15"/>
      <c r="AP25" s="15"/>
      <c r="AQ25" s="15"/>
      <c r="AR25" s="15">
        <v>285800</v>
      </c>
    </row>
    <row r="26" spans="1:44" s="14" customFormat="1" ht="25.5" customHeight="1">
      <c r="A26" s="9" t="s">
        <v>48</v>
      </c>
      <c r="B26" s="10"/>
      <c r="C26" s="10" t="s">
        <v>11</v>
      </c>
      <c r="D26" s="10" t="s">
        <v>19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1"/>
      <c r="W26" s="9" t="s">
        <v>48</v>
      </c>
      <c r="X26" s="16">
        <v>267200</v>
      </c>
      <c r="Y26" s="16">
        <v>267200</v>
      </c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>
        <v>271600</v>
      </c>
      <c r="AN26" s="16">
        <v>271600</v>
      </c>
      <c r="AO26" s="16"/>
      <c r="AP26" s="16"/>
      <c r="AQ26" s="16"/>
      <c r="AR26" s="16">
        <v>285800</v>
      </c>
    </row>
    <row r="27" spans="1:44" s="14" customFormat="1" ht="47.25">
      <c r="A27" s="8" t="s">
        <v>18</v>
      </c>
      <c r="B27" s="21"/>
      <c r="C27" s="21" t="s">
        <v>19</v>
      </c>
      <c r="D27" s="21" t="s">
        <v>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7"/>
      <c r="W27" s="8" t="s">
        <v>18</v>
      </c>
      <c r="X27" s="15">
        <v>569604</v>
      </c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>
        <v>1040000</v>
      </c>
      <c r="AN27" s="15"/>
      <c r="AO27" s="15"/>
      <c r="AP27" s="15"/>
      <c r="AQ27" s="15"/>
      <c r="AR27" s="15">
        <v>1040000</v>
      </c>
    </row>
    <row r="28" spans="1:44" s="14" customFormat="1" ht="51" customHeight="1">
      <c r="A28" s="9" t="s">
        <v>20</v>
      </c>
      <c r="B28" s="10"/>
      <c r="C28" s="10" t="s">
        <v>19</v>
      </c>
      <c r="D28" s="10" t="s">
        <v>21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1"/>
      <c r="W28" s="9" t="s">
        <v>20</v>
      </c>
      <c r="X28" s="16">
        <v>569604</v>
      </c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>
        <v>1040000</v>
      </c>
      <c r="AN28" s="16"/>
      <c r="AO28" s="16"/>
      <c r="AP28" s="16"/>
      <c r="AQ28" s="16"/>
      <c r="AR28" s="16">
        <v>1040000</v>
      </c>
    </row>
    <row r="29" spans="1:44" s="14" customFormat="1" ht="15.75">
      <c r="A29" s="8" t="s">
        <v>22</v>
      </c>
      <c r="B29" s="21"/>
      <c r="C29" s="21" t="s">
        <v>13</v>
      </c>
      <c r="D29" s="21" t="s">
        <v>9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7"/>
      <c r="W29" s="8" t="s">
        <v>22</v>
      </c>
      <c r="X29" s="15">
        <v>16249375.41</v>
      </c>
      <c r="Y29" s="15"/>
      <c r="Z29" s="15">
        <v>7659505.4299999997</v>
      </c>
      <c r="AA29" s="15">
        <v>816000</v>
      </c>
      <c r="AB29" s="15">
        <v>1309756.25</v>
      </c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>
        <v>8221400</v>
      </c>
      <c r="AN29" s="15"/>
      <c r="AO29" s="15">
        <v>1756500</v>
      </c>
      <c r="AP29" s="15">
        <v>847000</v>
      </c>
      <c r="AQ29" s="15">
        <v>351300</v>
      </c>
      <c r="AR29" s="15">
        <v>12725195</v>
      </c>
    </row>
    <row r="30" spans="1:44" s="14" customFormat="1" ht="15.75">
      <c r="A30" s="9" t="s">
        <v>23</v>
      </c>
      <c r="B30" s="10"/>
      <c r="C30" s="10" t="s">
        <v>13</v>
      </c>
      <c r="D30" s="10" t="s">
        <v>21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1"/>
      <c r="W30" s="9" t="s">
        <v>23</v>
      </c>
      <c r="X30" s="16">
        <v>14575696.76</v>
      </c>
      <c r="Y30" s="16"/>
      <c r="Z30" s="16">
        <v>7659505.4299999997</v>
      </c>
      <c r="AA30" s="16">
        <v>816000</v>
      </c>
      <c r="AB30" s="16">
        <v>1309756.25</v>
      </c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>
        <v>7221400</v>
      </c>
      <c r="AN30" s="16"/>
      <c r="AO30" s="16">
        <v>1756500</v>
      </c>
      <c r="AP30" s="16">
        <v>847000</v>
      </c>
      <c r="AQ30" s="16">
        <v>351300</v>
      </c>
      <c r="AR30" s="16">
        <v>7259400</v>
      </c>
    </row>
    <row r="31" spans="1:44" s="14" customFormat="1" ht="31.5">
      <c r="A31" s="9" t="s">
        <v>24</v>
      </c>
      <c r="B31" s="10"/>
      <c r="C31" s="10" t="s">
        <v>13</v>
      </c>
      <c r="D31" s="10" t="s">
        <v>25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1"/>
      <c r="W31" s="9" t="s">
        <v>24</v>
      </c>
      <c r="X31" s="16">
        <v>1673678.65</v>
      </c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>
        <v>1000000</v>
      </c>
      <c r="AN31" s="16"/>
      <c r="AO31" s="16"/>
      <c r="AP31" s="16"/>
      <c r="AQ31" s="16"/>
      <c r="AR31" s="16">
        <v>5465795</v>
      </c>
    </row>
    <row r="32" spans="1:44" s="14" customFormat="1" ht="31.5">
      <c r="A32" s="8" t="s">
        <v>26</v>
      </c>
      <c r="B32" s="21"/>
      <c r="C32" s="21" t="s">
        <v>27</v>
      </c>
      <c r="D32" s="21" t="s">
        <v>9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7"/>
      <c r="W32" s="8" t="s">
        <v>26</v>
      </c>
      <c r="X32" s="15">
        <v>140205253.38</v>
      </c>
      <c r="Y32" s="15">
        <v>5779620</v>
      </c>
      <c r="Z32" s="15">
        <v>113747907.90000001</v>
      </c>
      <c r="AA32" s="15"/>
      <c r="AB32" s="15">
        <v>5289344</v>
      </c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>
        <v>18403459</v>
      </c>
      <c r="AN32" s="15"/>
      <c r="AO32" s="15">
        <v>1062100</v>
      </c>
      <c r="AP32" s="15"/>
      <c r="AQ32" s="15">
        <v>1555939</v>
      </c>
      <c r="AR32" s="15">
        <v>19349379</v>
      </c>
    </row>
    <row r="33" spans="1:44" s="14" customFormat="1" ht="15.75">
      <c r="A33" s="9" t="s">
        <v>28</v>
      </c>
      <c r="B33" s="10"/>
      <c r="C33" s="10" t="s">
        <v>27</v>
      </c>
      <c r="D33" s="10" t="s">
        <v>8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1"/>
      <c r="W33" s="9" t="s">
        <v>28</v>
      </c>
      <c r="X33" s="16">
        <v>2469420</v>
      </c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>
        <v>3300000</v>
      </c>
      <c r="AN33" s="16"/>
      <c r="AO33" s="16"/>
      <c r="AP33" s="16"/>
      <c r="AQ33" s="16"/>
      <c r="AR33" s="16">
        <v>2300000</v>
      </c>
    </row>
    <row r="34" spans="1:44" s="14" customFormat="1" ht="15.75">
      <c r="A34" s="9" t="s">
        <v>29</v>
      </c>
      <c r="B34" s="10"/>
      <c r="C34" s="10" t="s">
        <v>27</v>
      </c>
      <c r="D34" s="10" t="s">
        <v>11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"/>
      <c r="W34" s="9" t="s">
        <v>29</v>
      </c>
      <c r="X34" s="16">
        <v>103610031.95999999</v>
      </c>
      <c r="Y34" s="16"/>
      <c r="Z34" s="16">
        <v>97578620</v>
      </c>
      <c r="AA34" s="16"/>
      <c r="AB34" s="16">
        <v>3879240</v>
      </c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>
        <f>821500+1010100</f>
        <v>1831600</v>
      </c>
      <c r="AN34" s="16"/>
      <c r="AO34" s="16"/>
      <c r="AP34" s="16"/>
      <c r="AQ34" s="16"/>
      <c r="AR34" s="16">
        <v>614700</v>
      </c>
    </row>
    <row r="35" spans="1:44" s="14" customFormat="1" ht="15.75">
      <c r="A35" s="9" t="s">
        <v>30</v>
      </c>
      <c r="B35" s="10"/>
      <c r="C35" s="10" t="s">
        <v>27</v>
      </c>
      <c r="D35" s="10" t="s">
        <v>19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"/>
      <c r="W35" s="9" t="s">
        <v>30</v>
      </c>
      <c r="X35" s="16">
        <v>34125801.420000002</v>
      </c>
      <c r="Y35" s="16">
        <v>5779620</v>
      </c>
      <c r="Z35" s="16">
        <v>16169287.9</v>
      </c>
      <c r="AA35" s="16"/>
      <c r="AB35" s="16">
        <v>1410104</v>
      </c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>
        <f>14281959-1010100</f>
        <v>13271859</v>
      </c>
      <c r="AN35" s="16"/>
      <c r="AO35" s="16">
        <v>1062100</v>
      </c>
      <c r="AP35" s="16"/>
      <c r="AQ35" s="16">
        <v>1555939</v>
      </c>
      <c r="AR35" s="16">
        <v>16434679</v>
      </c>
    </row>
    <row r="36" spans="1:44" s="14" customFormat="1" ht="15.75">
      <c r="A36" s="8" t="s">
        <v>31</v>
      </c>
      <c r="B36" s="21"/>
      <c r="C36" s="21" t="s">
        <v>32</v>
      </c>
      <c r="D36" s="21" t="s">
        <v>9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7"/>
      <c r="W36" s="8" t="s">
        <v>31</v>
      </c>
      <c r="X36" s="15">
        <v>95329423.200000003</v>
      </c>
      <c r="Y36" s="15">
        <v>40000</v>
      </c>
      <c r="Z36" s="15">
        <v>75382000</v>
      </c>
      <c r="AA36" s="15"/>
      <c r="AB36" s="15">
        <v>2721211.2</v>
      </c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>
        <v>19085607</v>
      </c>
      <c r="AN36" s="15"/>
      <c r="AO36" s="15"/>
      <c r="AP36" s="15"/>
      <c r="AQ36" s="15"/>
      <c r="AR36" s="15">
        <v>19006085</v>
      </c>
    </row>
    <row r="37" spans="1:44" s="14" customFormat="1" ht="15.75">
      <c r="A37" s="9" t="s">
        <v>33</v>
      </c>
      <c r="B37" s="10"/>
      <c r="C37" s="10" t="s">
        <v>32</v>
      </c>
      <c r="D37" s="10" t="s">
        <v>8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1"/>
      <c r="W37" s="9" t="s">
        <v>33</v>
      </c>
      <c r="X37" s="16">
        <v>95329423.200000003</v>
      </c>
      <c r="Y37" s="16">
        <v>40000</v>
      </c>
      <c r="Z37" s="16">
        <v>75382000</v>
      </c>
      <c r="AA37" s="16"/>
      <c r="AB37" s="16">
        <v>2721211.2</v>
      </c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>
        <v>19085607</v>
      </c>
      <c r="AN37" s="16"/>
      <c r="AO37" s="16"/>
      <c r="AP37" s="16"/>
      <c r="AQ37" s="16"/>
      <c r="AR37" s="16">
        <v>19006085</v>
      </c>
    </row>
    <row r="38" spans="1:44" s="14" customFormat="1" ht="15.75">
      <c r="A38" s="8" t="s">
        <v>34</v>
      </c>
      <c r="B38" s="21"/>
      <c r="C38" s="21" t="s">
        <v>35</v>
      </c>
      <c r="D38" s="21" t="s">
        <v>9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7"/>
      <c r="W38" s="8" t="s">
        <v>34</v>
      </c>
      <c r="X38" s="15">
        <v>3519822</v>
      </c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>
        <v>3172582</v>
      </c>
      <c r="AN38" s="15"/>
      <c r="AO38" s="15"/>
      <c r="AP38" s="15"/>
      <c r="AQ38" s="15"/>
      <c r="AR38" s="15">
        <v>3299486</v>
      </c>
    </row>
    <row r="39" spans="1:44" s="14" customFormat="1" ht="15.75">
      <c r="A39" s="9" t="s">
        <v>36</v>
      </c>
      <c r="B39" s="10"/>
      <c r="C39" s="10" t="s">
        <v>35</v>
      </c>
      <c r="D39" s="10" t="s">
        <v>8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1"/>
      <c r="W39" s="9" t="s">
        <v>36</v>
      </c>
      <c r="X39" s="16">
        <v>3519822</v>
      </c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>
        <v>3172582</v>
      </c>
      <c r="AN39" s="16"/>
      <c r="AO39" s="16"/>
      <c r="AP39" s="16"/>
      <c r="AQ39" s="16"/>
      <c r="AR39" s="16">
        <v>3299486</v>
      </c>
    </row>
    <row r="40" spans="1:44" s="14" customFormat="1" ht="15.75">
      <c r="A40" s="8" t="s">
        <v>37</v>
      </c>
      <c r="B40" s="21"/>
      <c r="C40" s="21" t="s">
        <v>15</v>
      </c>
      <c r="D40" s="21" t="s">
        <v>9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7"/>
      <c r="W40" s="8" t="s">
        <v>37</v>
      </c>
      <c r="X40" s="15">
        <v>730000</v>
      </c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>
        <v>900000</v>
      </c>
      <c r="AN40" s="15"/>
      <c r="AO40" s="15"/>
      <c r="AP40" s="15"/>
      <c r="AQ40" s="15"/>
      <c r="AR40" s="15">
        <v>900000</v>
      </c>
    </row>
    <row r="41" spans="1:44" s="14" customFormat="1" ht="15.75">
      <c r="A41" s="9" t="s">
        <v>38</v>
      </c>
      <c r="B41" s="10"/>
      <c r="C41" s="10" t="s">
        <v>15</v>
      </c>
      <c r="D41" s="10" t="s">
        <v>8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1"/>
      <c r="W41" s="9" t="s">
        <v>38</v>
      </c>
      <c r="X41" s="16">
        <v>730000</v>
      </c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>
        <v>900000</v>
      </c>
      <c r="AN41" s="16"/>
      <c r="AO41" s="16"/>
      <c r="AP41" s="16"/>
      <c r="AQ41" s="16"/>
      <c r="AR41" s="16">
        <v>900000</v>
      </c>
    </row>
    <row r="42" spans="1:44" s="14" customFormat="1" ht="15.75">
      <c r="A42" s="8" t="s">
        <v>39</v>
      </c>
      <c r="B42" s="21"/>
      <c r="C42" s="21" t="s">
        <v>40</v>
      </c>
      <c r="D42" s="21" t="s">
        <v>9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7"/>
      <c r="W42" s="8" t="s">
        <v>39</v>
      </c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>
        <v>1840922</v>
      </c>
      <c r="AN42" s="15"/>
      <c r="AO42" s="15"/>
      <c r="AP42" s="15"/>
      <c r="AQ42" s="15"/>
      <c r="AR42" s="15">
        <v>4173715</v>
      </c>
    </row>
    <row r="43" spans="1:44" s="14" customFormat="1" ht="15.75">
      <c r="A43" s="9" t="s">
        <v>39</v>
      </c>
      <c r="B43" s="10"/>
      <c r="C43" s="10" t="s">
        <v>40</v>
      </c>
      <c r="D43" s="10" t="s">
        <v>40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1"/>
      <c r="W43" s="9" t="s">
        <v>39</v>
      </c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>
        <v>1840922</v>
      </c>
      <c r="AN43" s="16"/>
      <c r="AO43" s="16"/>
      <c r="AP43" s="16"/>
      <c r="AQ43" s="16"/>
      <c r="AR43" s="16">
        <v>4173715</v>
      </c>
    </row>
    <row r="44" spans="1:44" s="14" customFormat="1"/>
    <row r="45" spans="1:44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</row>
    <row r="46" spans="1:44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</row>
    <row r="47" spans="1:44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</row>
    <row r="48" spans="1:44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</row>
    <row r="49" spans="1:44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</row>
    <row r="50" spans="1:44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</row>
    <row r="51" spans="1:44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</row>
    <row r="52" spans="1:44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</row>
    <row r="53" spans="1:44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</row>
  </sheetData>
  <mergeCells count="15">
    <mergeCell ref="A7:AR7"/>
    <mergeCell ref="A14:AR14"/>
    <mergeCell ref="A15:AR15"/>
    <mergeCell ref="A1:AR1"/>
    <mergeCell ref="A3:AR3"/>
    <mergeCell ref="A4:AR4"/>
    <mergeCell ref="A5:AR5"/>
    <mergeCell ref="A6:AR6"/>
    <mergeCell ref="A2:AR2"/>
    <mergeCell ref="A13:AR13"/>
    <mergeCell ref="A8:AR8"/>
    <mergeCell ref="A9:AR9"/>
    <mergeCell ref="A10:AR10"/>
    <mergeCell ref="A11:AR11"/>
    <mergeCell ref="A12:AR12"/>
  </mergeCells>
  <pageMargins left="1.1811023622047243" right="0.39370078740157477" top="0.52" bottom="0.78740157480314954" header="0" footer="0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 год</vt:lpstr>
      <vt:lpstr>2-й и 3-й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User</cp:lastModifiedBy>
  <cp:lastPrinted>2020-10-02T10:55:51Z</cp:lastPrinted>
  <dcterms:created xsi:type="dcterms:W3CDTF">2013-05-31T10:21:32Z</dcterms:created>
  <dcterms:modified xsi:type="dcterms:W3CDTF">2020-10-02T11:11:02Z</dcterms:modified>
</cp:coreProperties>
</file>