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9450" windowHeight="3465"/>
  </bookViews>
  <sheets>
    <sheet name="Лист1" sheetId="1" r:id="rId1"/>
  </sheets>
  <calcPr calcId="12451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/>
  <c r="M8"/>
  <c r="M9"/>
  <c r="M10"/>
  <c r="M11"/>
  <c r="M12"/>
  <c r="M13"/>
  <c r="M14"/>
  <c r="M15"/>
  <c r="M6"/>
  <c r="J15"/>
  <c r="J14"/>
  <c r="J13"/>
  <c r="J12"/>
  <c r="J11"/>
  <c r="J10"/>
  <c r="J9"/>
  <c r="J8"/>
  <c r="J7"/>
  <c r="J6"/>
  <c r="G15"/>
  <c r="G14"/>
  <c r="G7"/>
  <c r="G8"/>
  <c r="G9"/>
  <c r="G10"/>
  <c r="G6"/>
  <c r="G13"/>
  <c r="G12"/>
  <c r="G11"/>
  <c r="B16"/>
  <c r="C16"/>
  <c r="H16"/>
  <c r="I16"/>
  <c r="K16"/>
  <c r="L16"/>
  <c r="E16"/>
  <c r="F16"/>
  <c r="D7"/>
  <c r="D8"/>
  <c r="D9"/>
  <c r="D10"/>
  <c r="D11"/>
  <c r="D12"/>
  <c r="D13"/>
  <c r="D14"/>
  <c r="D15"/>
  <c r="D6"/>
  <c r="M16" l="1"/>
  <c r="J16"/>
  <c r="G16"/>
  <c r="D16"/>
</calcChain>
</file>

<file path=xl/sharedStrings.xml><?xml version="1.0" encoding="utf-8"?>
<sst xmlns="http://schemas.openxmlformats.org/spreadsheetml/2006/main" count="46" uniqueCount="37">
  <si>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</si>
  <si>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</si>
  <si>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</si>
  <si>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</si>
  <si>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</si>
  <si>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</si>
  <si>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</si>
  <si>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Исполнено на 01.07.2016 (нарастающим итогом)</t>
  </si>
  <si>
    <t>Неисполь-зованный остаток  межбюджет-ного трансферта (рублей)</t>
  </si>
  <si>
    <t>Все суммы указываются в рублях (не в тысячах рублей!)</t>
  </si>
  <si>
    <t>Обязательно наличие графы "Итого"</t>
  </si>
  <si>
    <t xml:space="preserve">Согласовано:                                                                председатель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</si>
  <si>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(подпись)</t>
  </si>
  <si>
    <t>(фамилия, инициалы)</t>
  </si>
  <si>
    <t>_____________</t>
  </si>
  <si>
    <t xml:space="preserve">(подпись)                           </t>
  </si>
  <si>
    <t xml:space="preserve">                                                (фамилия, инициалы)   (номер телефона)</t>
  </si>
  <si>
    <t xml:space="preserve">наименование мероприятия  </t>
  </si>
  <si>
    <t>Исполнено за последний квартал 2016 года</t>
  </si>
  <si>
    <t>(руб.)</t>
  </si>
  <si>
    <t>Установка указателей улиц в п.Вруда</t>
  </si>
  <si>
    <t>Установка указателей улиц в д.Смердовицы</t>
  </si>
  <si>
    <t xml:space="preserve">Приобретение уличных светодиодных светильников в д.Ямки </t>
  </si>
  <si>
    <t>Устройство уличного освещения в д.Сяглицы</t>
  </si>
  <si>
    <t>Устройство уличного освещения в п.Штурмангоф</t>
  </si>
  <si>
    <t>Ремонт и чистка колодца в д.Коноховицы</t>
  </si>
  <si>
    <t>Ремонт и чистка колодца в д.Коноховицы 2</t>
  </si>
  <si>
    <t>Ремонт и чистка колодца в д.Тресковицы</t>
  </si>
  <si>
    <t>Приобретение щебня для подсыпки дороги в п.Вруда, ул.Лесная</t>
  </si>
  <si>
    <t>Приобретение и установка детской площадки в д.Смердовицы ул. Озерная (в том числе подготовка поверхности)</t>
  </si>
  <si>
    <t>Главный бухгалтер</t>
  </si>
  <si>
    <t xml:space="preserve">Исполнитель: Каменская Н.В.  Тел. 8(81373) 55-268                          </t>
  </si>
  <si>
    <t xml:space="preserve">ОТЧЕТ
(ежеквартальный)
об использовании субсидии, предоставленной из областного бюджета Ленинградской области администрации Большеврудского сельского поселения на реализацию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 по состоянию на 01.10.2016 года (нарастающим итогом)
</t>
  </si>
  <si>
    <t xml:space="preserve">29.09.2016 года </t>
  </si>
  <si>
    <t xml:space="preserve">Заместитель главы администрации </t>
  </si>
  <si>
    <t>Арстамян О.А.</t>
  </si>
  <si>
    <t>Каменская Н.В.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</si>
</sst>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right" wrapText="1"/>
    </xf>
    <xf numFmtId="0" fontId="3" fillId="0" borderId="0" xfId="0" applyFont="1" applyAlignment="1">
      <alignment vertical="center" wrapText="1"/>
    </xf>
    <xf numFmtId="0" fontId="13" fillId="0" borderId="0" xfId="0" applyFont="1"/>
    <xf numFmtId="0" fontId="3" fillId="0" borderId="3" xfId="0" applyFont="1" applyBorder="1" applyAlignment="1">
      <alignment horizontal="left" wrapText="1"/>
    </xf>
    <xf numFmtId="43" fontId="3" fillId="0" borderId="3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0" fontId="3" fillId="0" borderId="3" xfId="0" applyFont="1" applyFill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tabSelected="1" zoomScale="130" zoomScaleNormal="130" workbookViewId="0">
      <selection activeCell="K36" sqref="K36"/>
    </sheetView>
  </sheetViews>
  <sheetFormatPr defaultRowHeight="15"/>
  <cols>
    <col min="1" max="1" width="19.140625" customWidth="1"/>
    <col min="2" max="2" width="10.140625" bestFit="1" customWidth="1"/>
    <col min="3" max="3" width="9.42578125" bestFit="1" customWidth="1"/>
    <col min="4" max="4" width="15.85546875" bestFit="1" customWidth="1"/>
    <col min="5" max="5" width="14.28515625" customWidth="1"/>
    <col min="6" max="6" width="10.7109375" customWidth="1"/>
    <col min="7" max="7" width="11.5703125" customWidth="1"/>
    <col min="8" max="8" width="11.28515625" customWidth="1"/>
    <col min="9" max="9" width="10.7109375" customWidth="1"/>
    <col min="10" max="10" width="11.7109375" customWidth="1"/>
    <col min="11" max="11" width="11.42578125" customWidth="1"/>
    <col min="12" max="12" width="10.42578125" customWidth="1"/>
    <col min="13" max="13" width="11.28515625" customWidth="1"/>
  </cols>
  <sheetData>
    <row r="1" spans="1:14" ht="93.75" customHeight="1">
      <c r="A1" s="45" t="s">
        <v>32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  <c r="M1" s="46"/>
    </row>
    <row r="2" spans="1:14" ht="12.75" customHeight="1" thickBot="1">
      <c r="A2" s="21"/>
      <c r="B2" s="21"/>
      <c r="C2" s="21"/>
      <c r="D2" s="19"/>
      <c r="E2" s="19"/>
      <c r="F2" s="19"/>
      <c r="G2" s="19"/>
      <c r="H2" s="19"/>
      <c r="I2" s="19"/>
      <c r="J2" s="19"/>
      <c r="K2" s="19"/>
      <c r="L2" s="20"/>
      <c r="M2" s="22" t="s">
        <v>19</v>
      </c>
    </row>
    <row r="3" spans="1:14" ht="96" customHeight="1" thickBot="1">
      <c r="A3" s="31" t="s">
        <v>17</v>
      </c>
      <c r="B3" s="31" t="s">
        <v>0</v>
      </c>
      <c r="C3" s="31" t="s">
        <v>1</v>
      </c>
      <c r="D3" s="39" t="s">
        <v>3</v>
      </c>
      <c r="E3" s="40"/>
      <c r="F3" s="41"/>
      <c r="G3" s="42" t="s">
        <v>7</v>
      </c>
      <c r="H3" s="40"/>
      <c r="I3" s="41"/>
      <c r="J3" s="39" t="s">
        <v>18</v>
      </c>
      <c r="K3" s="40"/>
      <c r="L3" s="41"/>
      <c r="M3" s="31" t="s">
        <v>8</v>
      </c>
      <c r="N3" s="1"/>
    </row>
    <row r="4" spans="1:14" ht="53.25" thickBot="1">
      <c r="A4" s="32"/>
      <c r="B4" s="32"/>
      <c r="C4" s="32"/>
      <c r="D4" s="5" t="s">
        <v>4</v>
      </c>
      <c r="E4" s="6" t="s">
        <v>5</v>
      </c>
      <c r="F4" s="6" t="s">
        <v>6</v>
      </c>
      <c r="G4" s="5" t="s">
        <v>4</v>
      </c>
      <c r="H4" s="6" t="s">
        <v>5</v>
      </c>
      <c r="I4" s="6" t="s">
        <v>6</v>
      </c>
      <c r="J4" s="5" t="s">
        <v>4</v>
      </c>
      <c r="K4" s="6" t="s">
        <v>5</v>
      </c>
      <c r="L4" s="6" t="s">
        <v>6</v>
      </c>
      <c r="M4" s="32"/>
      <c r="N4" s="1"/>
    </row>
    <row r="5" spans="1:14" ht="16.5" thickBot="1">
      <c r="A5" s="2">
        <v>1</v>
      </c>
      <c r="B5" s="3">
        <v>2</v>
      </c>
      <c r="C5" s="3">
        <v>3</v>
      </c>
      <c r="D5" s="2">
        <v>4</v>
      </c>
      <c r="E5" s="3">
        <v>5</v>
      </c>
      <c r="F5" s="3">
        <v>6</v>
      </c>
      <c r="G5" s="2">
        <v>7</v>
      </c>
      <c r="H5" s="3">
        <v>8</v>
      </c>
      <c r="I5" s="3">
        <v>9</v>
      </c>
      <c r="J5" s="2">
        <v>10</v>
      </c>
      <c r="K5" s="3">
        <v>11</v>
      </c>
      <c r="L5" s="3">
        <v>12</v>
      </c>
      <c r="M5" s="2">
        <v>13</v>
      </c>
      <c r="N5" s="1"/>
    </row>
    <row r="6" spans="1:14" ht="27" thickBot="1">
      <c r="A6" s="25" t="s">
        <v>20</v>
      </c>
      <c r="B6" s="3">
        <v>9</v>
      </c>
      <c r="C6" s="3">
        <v>0</v>
      </c>
      <c r="D6" s="26">
        <f>E6+F6</f>
        <v>45620</v>
      </c>
      <c r="E6" s="27">
        <v>43330</v>
      </c>
      <c r="F6" s="27">
        <v>2290</v>
      </c>
      <c r="G6" s="26">
        <f>H6+I6</f>
        <v>0</v>
      </c>
      <c r="H6" s="27">
        <v>0</v>
      </c>
      <c r="I6" s="27">
        <v>0</v>
      </c>
      <c r="J6" s="26">
        <f t="shared" ref="J6:J15" si="0">K6+L6</f>
        <v>0</v>
      </c>
      <c r="K6" s="27">
        <v>0</v>
      </c>
      <c r="L6" s="27">
        <v>0</v>
      </c>
      <c r="M6" s="26">
        <f>E6-H6</f>
        <v>43330</v>
      </c>
      <c r="N6" s="1"/>
    </row>
    <row r="7" spans="1:14" ht="27" thickBot="1">
      <c r="A7" s="25" t="s">
        <v>21</v>
      </c>
      <c r="B7" s="3">
        <v>7</v>
      </c>
      <c r="C7" s="3">
        <v>0</v>
      </c>
      <c r="D7" s="26">
        <f t="shared" ref="D7:D15" si="1">E7+F7</f>
        <v>48630</v>
      </c>
      <c r="E7" s="27">
        <v>46190</v>
      </c>
      <c r="F7" s="27">
        <v>2440</v>
      </c>
      <c r="G7" s="26">
        <f t="shared" ref="G7:G10" si="2">H7+I7</f>
        <v>0</v>
      </c>
      <c r="H7" s="27">
        <v>0</v>
      </c>
      <c r="I7" s="27">
        <v>0</v>
      </c>
      <c r="J7" s="26">
        <f t="shared" si="0"/>
        <v>0</v>
      </c>
      <c r="K7" s="27">
        <v>0</v>
      </c>
      <c r="L7" s="27">
        <v>0</v>
      </c>
      <c r="M7" s="26">
        <f t="shared" ref="M7:M15" si="3">E7-H7</f>
        <v>46190</v>
      </c>
      <c r="N7" s="1"/>
    </row>
    <row r="8" spans="1:14" ht="40.5" customHeight="1" thickBot="1">
      <c r="A8" s="25" t="s">
        <v>22</v>
      </c>
      <c r="B8" s="3">
        <v>6</v>
      </c>
      <c r="C8" s="3">
        <v>7</v>
      </c>
      <c r="D8" s="26">
        <f t="shared" si="1"/>
        <v>31280</v>
      </c>
      <c r="E8" s="27">
        <v>29710</v>
      </c>
      <c r="F8" s="27">
        <v>1570</v>
      </c>
      <c r="G8" s="26">
        <f t="shared" si="2"/>
        <v>31280</v>
      </c>
      <c r="H8" s="27">
        <v>29710</v>
      </c>
      <c r="I8" s="27">
        <v>1570</v>
      </c>
      <c r="J8" s="26">
        <f t="shared" si="0"/>
        <v>31280</v>
      </c>
      <c r="K8" s="27">
        <v>29710</v>
      </c>
      <c r="L8" s="27">
        <v>1570</v>
      </c>
      <c r="M8" s="26">
        <f t="shared" si="3"/>
        <v>0</v>
      </c>
      <c r="N8" s="1"/>
    </row>
    <row r="9" spans="1:14" ht="39.75" thickBot="1">
      <c r="A9" s="25" t="s">
        <v>23</v>
      </c>
      <c r="B9" s="3">
        <v>1</v>
      </c>
      <c r="C9" s="3">
        <v>1</v>
      </c>
      <c r="D9" s="26">
        <f t="shared" si="1"/>
        <v>98260</v>
      </c>
      <c r="E9" s="27">
        <v>93340</v>
      </c>
      <c r="F9" s="27">
        <v>4920</v>
      </c>
      <c r="G9" s="26">
        <f t="shared" si="2"/>
        <v>98260</v>
      </c>
      <c r="H9" s="27">
        <v>93340</v>
      </c>
      <c r="I9" s="27">
        <v>4920</v>
      </c>
      <c r="J9" s="26">
        <f t="shared" si="0"/>
        <v>98260</v>
      </c>
      <c r="K9" s="27">
        <v>93340</v>
      </c>
      <c r="L9" s="27">
        <v>4920</v>
      </c>
      <c r="M9" s="26">
        <f t="shared" si="3"/>
        <v>0</v>
      </c>
      <c r="N9" s="1"/>
    </row>
    <row r="10" spans="1:14" ht="39.75" thickBot="1">
      <c r="A10" s="25" t="s">
        <v>24</v>
      </c>
      <c r="B10" s="3">
        <v>1</v>
      </c>
      <c r="C10" s="3">
        <v>0</v>
      </c>
      <c r="D10" s="26">
        <f t="shared" si="1"/>
        <v>99260</v>
      </c>
      <c r="E10" s="27">
        <v>94290</v>
      </c>
      <c r="F10" s="27">
        <v>4970</v>
      </c>
      <c r="G10" s="26">
        <f t="shared" si="2"/>
        <v>0</v>
      </c>
      <c r="H10" s="27">
        <v>0</v>
      </c>
      <c r="I10" s="27">
        <v>0</v>
      </c>
      <c r="J10" s="26">
        <f t="shared" si="0"/>
        <v>0</v>
      </c>
      <c r="K10" s="27">
        <v>0</v>
      </c>
      <c r="L10" s="27">
        <v>0</v>
      </c>
      <c r="M10" s="26">
        <f t="shared" si="3"/>
        <v>94290</v>
      </c>
      <c r="N10" s="1"/>
    </row>
    <row r="11" spans="1:14" ht="39.75" thickBot="1">
      <c r="A11" s="25" t="s">
        <v>25</v>
      </c>
      <c r="B11" s="3">
        <v>1</v>
      </c>
      <c r="C11" s="3">
        <v>1</v>
      </c>
      <c r="D11" s="26">
        <f t="shared" si="1"/>
        <v>76680</v>
      </c>
      <c r="E11" s="27">
        <v>72840</v>
      </c>
      <c r="F11" s="27">
        <v>3840</v>
      </c>
      <c r="G11" s="26">
        <f t="shared" ref="G11:G15" si="4">H11+I11</f>
        <v>76680</v>
      </c>
      <c r="H11" s="27">
        <v>72840</v>
      </c>
      <c r="I11" s="27">
        <v>3840</v>
      </c>
      <c r="J11" s="26">
        <f t="shared" si="0"/>
        <v>0</v>
      </c>
      <c r="K11" s="27"/>
      <c r="L11" s="27"/>
      <c r="M11" s="26">
        <f t="shared" si="3"/>
        <v>0</v>
      </c>
      <c r="N11" s="1"/>
    </row>
    <row r="12" spans="1:14" ht="39.75" thickBot="1">
      <c r="A12" s="25" t="s">
        <v>26</v>
      </c>
      <c r="B12" s="3">
        <v>1</v>
      </c>
      <c r="C12" s="3">
        <v>1</v>
      </c>
      <c r="D12" s="26">
        <f t="shared" si="1"/>
        <v>93779</v>
      </c>
      <c r="E12" s="27">
        <v>89080</v>
      </c>
      <c r="F12" s="27">
        <v>4699</v>
      </c>
      <c r="G12" s="26">
        <f t="shared" si="4"/>
        <v>93779</v>
      </c>
      <c r="H12" s="27">
        <v>89080</v>
      </c>
      <c r="I12" s="27">
        <v>4699</v>
      </c>
      <c r="J12" s="26">
        <f t="shared" si="0"/>
        <v>0</v>
      </c>
      <c r="K12" s="27"/>
      <c r="L12" s="27"/>
      <c r="M12" s="26">
        <f t="shared" si="3"/>
        <v>0</v>
      </c>
      <c r="N12" s="1"/>
    </row>
    <row r="13" spans="1:14" ht="39.75" thickBot="1">
      <c r="A13" s="25" t="s">
        <v>27</v>
      </c>
      <c r="B13" s="3">
        <v>1</v>
      </c>
      <c r="C13" s="3">
        <v>1</v>
      </c>
      <c r="D13" s="26">
        <f t="shared" si="1"/>
        <v>54818</v>
      </c>
      <c r="E13" s="27">
        <v>52070</v>
      </c>
      <c r="F13" s="27">
        <v>2748</v>
      </c>
      <c r="G13" s="26">
        <f t="shared" si="4"/>
        <v>54818</v>
      </c>
      <c r="H13" s="27">
        <v>52070</v>
      </c>
      <c r="I13" s="27">
        <v>2748</v>
      </c>
      <c r="J13" s="26">
        <f t="shared" si="0"/>
        <v>0</v>
      </c>
      <c r="K13" s="27"/>
      <c r="L13" s="27"/>
      <c r="M13" s="26">
        <f t="shared" si="3"/>
        <v>0</v>
      </c>
      <c r="N13" s="1"/>
    </row>
    <row r="14" spans="1:14" s="24" customFormat="1" ht="39" thickBot="1">
      <c r="A14" s="30" t="s">
        <v>28</v>
      </c>
      <c r="B14" s="3">
        <v>151</v>
      </c>
      <c r="C14" s="3">
        <v>151</v>
      </c>
      <c r="D14" s="26">
        <f t="shared" si="1"/>
        <v>132910</v>
      </c>
      <c r="E14" s="27">
        <v>126250</v>
      </c>
      <c r="F14" s="27">
        <v>6660</v>
      </c>
      <c r="G14" s="26">
        <f t="shared" si="4"/>
        <v>132910</v>
      </c>
      <c r="H14" s="27">
        <v>126250</v>
      </c>
      <c r="I14" s="27">
        <v>6660</v>
      </c>
      <c r="J14" s="26">
        <f t="shared" si="0"/>
        <v>132910</v>
      </c>
      <c r="K14" s="27">
        <v>126250</v>
      </c>
      <c r="L14" s="27">
        <v>6660</v>
      </c>
      <c r="M14" s="26">
        <f t="shared" si="3"/>
        <v>0</v>
      </c>
      <c r="N14" s="23"/>
    </row>
    <row r="15" spans="1:14" s="24" customFormat="1" ht="90" thickBot="1">
      <c r="A15" s="30" t="s">
        <v>29</v>
      </c>
      <c r="B15" s="3">
        <v>1</v>
      </c>
      <c r="C15" s="3">
        <v>0</v>
      </c>
      <c r="D15" s="26">
        <f t="shared" si="1"/>
        <v>592040</v>
      </c>
      <c r="E15" s="27">
        <v>562380</v>
      </c>
      <c r="F15" s="27">
        <v>29660</v>
      </c>
      <c r="G15" s="26">
        <f t="shared" si="4"/>
        <v>0</v>
      </c>
      <c r="H15" s="27">
        <v>0</v>
      </c>
      <c r="I15" s="27">
        <v>0</v>
      </c>
      <c r="J15" s="26">
        <f t="shared" si="0"/>
        <v>0</v>
      </c>
      <c r="K15" s="27">
        <v>0</v>
      </c>
      <c r="L15" s="27">
        <v>0</v>
      </c>
      <c r="M15" s="26">
        <f t="shared" si="3"/>
        <v>562380</v>
      </c>
      <c r="N15" s="23"/>
    </row>
    <row r="16" spans="1:14" ht="19.5" thickBot="1">
      <c r="A16" s="4" t="s">
        <v>2</v>
      </c>
      <c r="B16" s="28">
        <f t="shared" ref="B16:C16" si="5">SUM(B6:B15)</f>
        <v>179</v>
      </c>
      <c r="C16" s="28">
        <f t="shared" si="5"/>
        <v>162</v>
      </c>
      <c r="D16" s="29">
        <f>SUM(D6:D15)</f>
        <v>1273277</v>
      </c>
      <c r="E16" s="29">
        <f t="shared" ref="E16:F16" si="6">SUM(E6:E15)</f>
        <v>1209480</v>
      </c>
      <c r="F16" s="29">
        <f t="shared" si="6"/>
        <v>63797</v>
      </c>
      <c r="G16" s="29">
        <f t="shared" ref="G16" si="7">SUM(G6:G15)</f>
        <v>487727</v>
      </c>
      <c r="H16" s="29">
        <f t="shared" ref="H16" si="8">SUM(H6:H15)</f>
        <v>463290</v>
      </c>
      <c r="I16" s="29">
        <f t="shared" ref="I16" si="9">SUM(I6:I15)</f>
        <v>24437</v>
      </c>
      <c r="J16" s="29">
        <f t="shared" ref="J16" si="10">SUM(J6:J15)</f>
        <v>262450</v>
      </c>
      <c r="K16" s="29">
        <f t="shared" ref="K16" si="11">SUM(K6:K15)</f>
        <v>249300</v>
      </c>
      <c r="L16" s="29">
        <f t="shared" ref="L16" si="12">SUM(L6:L15)</f>
        <v>13150</v>
      </c>
      <c r="M16" s="29">
        <f t="shared" ref="M16" si="13">SUM(M6:M15)</f>
        <v>746190</v>
      </c>
      <c r="N16" s="1"/>
    </row>
    <row r="18" spans="1:12" hidden="1">
      <c r="A18" s="33" t="s">
        <v>9</v>
      </c>
      <c r="B18" s="33"/>
      <c r="C18" s="33"/>
      <c r="D18" s="33"/>
      <c r="E18" s="33"/>
      <c r="F18" s="33"/>
      <c r="G18" s="7"/>
      <c r="H18" s="7"/>
      <c r="I18" s="8"/>
      <c r="J18" s="8"/>
      <c r="K18" s="9"/>
      <c r="L18" s="9"/>
    </row>
    <row r="19" spans="1:12" hidden="1">
      <c r="A19" s="10" t="s">
        <v>10</v>
      </c>
      <c r="B19" s="10"/>
      <c r="C19" s="11"/>
      <c r="D19" s="11"/>
      <c r="E19" s="11"/>
      <c r="F19" s="11"/>
      <c r="G19" s="11"/>
      <c r="H19" s="11"/>
      <c r="I19" s="12"/>
      <c r="J19" s="12"/>
      <c r="K19" s="12"/>
      <c r="L19" s="12"/>
    </row>
    <row r="20" spans="1:12" hidden="1">
      <c r="A20" s="10"/>
      <c r="B20" s="10"/>
      <c r="C20" s="11"/>
      <c r="D20" s="11"/>
      <c r="E20" s="11"/>
      <c r="F20" s="11"/>
      <c r="G20" s="11"/>
      <c r="H20" s="11"/>
      <c r="I20" s="12"/>
      <c r="J20" s="12"/>
      <c r="K20" s="12"/>
      <c r="L20" s="12"/>
    </row>
    <row r="21" spans="1:12">
      <c r="A21" s="13" t="s">
        <v>34</v>
      </c>
      <c r="B21" s="13"/>
      <c r="C21" s="11"/>
      <c r="D21" s="11"/>
      <c r="E21" s="11"/>
      <c r="F21" s="11"/>
      <c r="G21" s="11"/>
      <c r="H21" s="11"/>
      <c r="I21" s="34" t="s">
        <v>11</v>
      </c>
      <c r="J21" s="34"/>
      <c r="K21" s="34"/>
      <c r="L21" s="34"/>
    </row>
    <row r="22" spans="1:12">
      <c r="A22" s="13"/>
      <c r="B22" s="13"/>
      <c r="C22" s="36"/>
      <c r="D22" s="36"/>
      <c r="E22" s="36" t="s">
        <v>35</v>
      </c>
      <c r="F22" s="37"/>
      <c r="G22" s="37"/>
      <c r="H22" s="14"/>
      <c r="I22" s="35"/>
      <c r="J22" s="35"/>
      <c r="K22" s="35"/>
      <c r="L22" s="35"/>
    </row>
    <row r="23" spans="1:12">
      <c r="A23" s="11"/>
      <c r="B23" s="11"/>
      <c r="C23" s="38" t="s">
        <v>12</v>
      </c>
      <c r="D23" s="38"/>
      <c r="E23" s="38" t="s">
        <v>13</v>
      </c>
      <c r="F23" s="38"/>
      <c r="G23" s="38"/>
      <c r="H23" s="15"/>
      <c r="I23" s="35"/>
      <c r="J23" s="35"/>
      <c r="K23" s="35"/>
      <c r="L23" s="35"/>
    </row>
    <row r="24" spans="1:12">
      <c r="A24" s="16" t="s">
        <v>30</v>
      </c>
      <c r="B24" s="16"/>
      <c r="C24" s="37"/>
      <c r="D24" s="37"/>
      <c r="E24" s="36" t="s">
        <v>36</v>
      </c>
      <c r="F24" s="36"/>
      <c r="G24" s="36"/>
      <c r="H24" s="11"/>
      <c r="I24" s="35"/>
      <c r="J24" s="35"/>
      <c r="K24" s="35"/>
      <c r="L24" s="35"/>
    </row>
    <row r="25" spans="1:12">
      <c r="A25" s="11"/>
      <c r="B25" s="11"/>
      <c r="C25" s="38" t="s">
        <v>12</v>
      </c>
      <c r="D25" s="38"/>
      <c r="E25" s="38" t="s">
        <v>13</v>
      </c>
      <c r="F25" s="38"/>
      <c r="G25" s="38"/>
      <c r="H25" s="11"/>
      <c r="I25" s="43" t="s">
        <v>14</v>
      </c>
      <c r="J25" s="43"/>
      <c r="K25" s="44"/>
      <c r="L25" s="44"/>
    </row>
    <row r="26" spans="1:12">
      <c r="A26" s="11"/>
      <c r="B26" s="11"/>
      <c r="C26" s="15"/>
      <c r="D26" s="15"/>
      <c r="E26" s="15"/>
      <c r="F26" s="15"/>
      <c r="G26" s="15"/>
      <c r="H26" s="11"/>
      <c r="I26" s="43" t="s">
        <v>15</v>
      </c>
      <c r="J26" s="43"/>
      <c r="K26" s="43" t="s">
        <v>13</v>
      </c>
      <c r="L26" s="43"/>
    </row>
    <row r="27" spans="1:12">
      <c r="A27" s="11"/>
      <c r="B27" s="11"/>
      <c r="C27" s="15"/>
      <c r="D27" s="15"/>
      <c r="E27" s="15"/>
      <c r="F27" s="11"/>
      <c r="G27" s="11"/>
      <c r="H27" s="17"/>
      <c r="I27" s="17"/>
      <c r="J27" s="17"/>
      <c r="K27" s="17"/>
      <c r="L27" s="17"/>
    </row>
    <row r="28" spans="1:12">
      <c r="A28" s="11" t="s">
        <v>31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12">
      <c r="A29" s="10" t="s">
        <v>16</v>
      </c>
      <c r="B29" s="10"/>
      <c r="C29" s="10"/>
      <c r="D29" s="10"/>
      <c r="E29" s="10"/>
      <c r="F29" s="11"/>
      <c r="G29" s="11"/>
      <c r="H29" s="11"/>
      <c r="I29" s="11"/>
      <c r="J29" s="11"/>
      <c r="K29" s="11"/>
      <c r="L29" s="11"/>
    </row>
    <row r="30" spans="1:12">
      <c r="A30" s="11" t="s">
        <v>33</v>
      </c>
      <c r="B30" s="11"/>
      <c r="C30" s="11"/>
      <c r="D30" s="11"/>
      <c r="E30" s="11"/>
      <c r="F30" s="18"/>
      <c r="G30" s="18"/>
      <c r="H30" s="18"/>
      <c r="I30" s="18"/>
      <c r="J30" s="18"/>
      <c r="K30" s="18"/>
      <c r="L30" s="18"/>
    </row>
    <row r="31" spans="1:12">
      <c r="A31" s="11"/>
      <c r="B31" s="11"/>
      <c r="C31" s="11"/>
      <c r="D31" s="11"/>
      <c r="E31" s="11"/>
      <c r="F31" s="18"/>
      <c r="G31" s="18"/>
      <c r="H31" s="18"/>
      <c r="I31" s="18"/>
      <c r="J31" s="18"/>
      <c r="K31" s="18"/>
      <c r="L31" s="18"/>
    </row>
  </sheetData>
  <mergeCells count="22">
    <mergeCell ref="C25:D25"/>
    <mergeCell ref="E25:G25"/>
    <mergeCell ref="I25:J25"/>
    <mergeCell ref="K25:L25"/>
    <mergeCell ref="I26:J26"/>
    <mergeCell ref="K26:L26"/>
    <mergeCell ref="M3:M4"/>
    <mergeCell ref="A1:M1"/>
    <mergeCell ref="A18:F18"/>
    <mergeCell ref="I21:L24"/>
    <mergeCell ref="C22:D22"/>
    <mergeCell ref="E22:G22"/>
    <mergeCell ref="C23:D23"/>
    <mergeCell ref="E23:G23"/>
    <mergeCell ref="C24:D24"/>
    <mergeCell ref="E24:G24"/>
    <mergeCell ref="A3:A4"/>
    <mergeCell ref="B3:B4"/>
    <mergeCell ref="C3:C4"/>
    <mergeCell ref="D3:F3"/>
    <mergeCell ref="G3:I3"/>
    <mergeCell ref="J3:L3"/>
  </mergeCells>
  <pageMargins left="0.15748031496062992" right="0.15748031496062992" top="0.74803149606299213" bottom="0.48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Надежда</cp:lastModifiedBy>
  <cp:lastPrinted>2016-09-29T10:22:29Z</cp:lastPrinted>
  <dcterms:created xsi:type="dcterms:W3CDTF">2016-06-22T07:13:33Z</dcterms:created>
  <dcterms:modified xsi:type="dcterms:W3CDTF">2016-09-29T10:23:06Z</dcterms:modified>
</cp:coreProperties>
</file>